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\zamówienia\2026\P-Poż\"/>
    </mc:Choice>
  </mc:AlternateContent>
  <xr:revisionPtr revIDLastSave="0" documentId="13_ncr:1_{A11826AF-6359-4CA8-9F5F-A02EB3DF6DD3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I33" i="1"/>
  <c r="I32" i="1"/>
  <c r="I31" i="1"/>
  <c r="I30" i="1"/>
  <c r="F40" i="1" l="1"/>
  <c r="L38" i="1"/>
  <c r="K35" i="1"/>
  <c r="L35" i="1" s="1"/>
  <c r="L30" i="1"/>
  <c r="K31" i="1"/>
  <c r="L31" i="1" s="1"/>
  <c r="K36" i="1"/>
  <c r="L36" i="1" s="1"/>
  <c r="K33" i="1"/>
  <c r="L33" i="1" s="1"/>
  <c r="K34" i="1"/>
  <c r="L34" i="1" s="1"/>
  <c r="K30" i="1"/>
  <c r="K32" i="1"/>
  <c r="L32" i="1" s="1"/>
  <c r="K37" i="1"/>
  <c r="L37" i="1" s="1"/>
  <c r="K38" i="1"/>
  <c r="F41" i="1" l="1"/>
  <c r="B26" i="1" s="1"/>
</calcChain>
</file>

<file path=xl/sharedStrings.xml><?xml version="1.0" encoding="utf-8"?>
<sst xmlns="http://schemas.openxmlformats.org/spreadsheetml/2006/main" count="76" uniqueCount="71">
  <si>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</si>
  <si>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</si>
  <si>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</si>
  <si>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</si>
  <si>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</si>
  <si>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</si>
  <si>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</si>
  <si>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</si>
  <si>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</si>
  <si>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</si>
  <si>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</si>
  <si>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901</t>
  </si>
  <si>
    <t>PPOŻ-ODN</t>
  </si>
  <si>
    <t>Odnowienie bruzdy pasach ppoż.</t>
  </si>
  <si>
    <t>KMTR</t>
  </si>
  <si>
    <t>902</t>
  </si>
  <si>
    <t>PPOŻ-PORZ</t>
  </si>
  <si>
    <t>Porządkowanie terenów w ramach profilaktyki ppoż.</t>
  </si>
  <si>
    <t>HA</t>
  </si>
  <si>
    <t>903</t>
  </si>
  <si>
    <t>DYŻUR-WIE</t>
  </si>
  <si>
    <t>Obserwacja terenów z dostrzegalni</t>
  </si>
  <si>
    <t>MIES</t>
  </si>
  <si>
    <t>904</t>
  </si>
  <si>
    <t>DYZUR PAD</t>
  </si>
  <si>
    <t>Dyżur w punkcie alarmowo - dyspozycyjnym</t>
  </si>
  <si>
    <t>905</t>
  </si>
  <si>
    <t>DYŻUR-PM</t>
  </si>
  <si>
    <t>Dyżur ciągnika z osprzętem</t>
  </si>
  <si>
    <t>906</t>
  </si>
  <si>
    <t>DYŻUR-PR</t>
  </si>
  <si>
    <t>Dyżur pracowników</t>
  </si>
  <si>
    <t>909</t>
  </si>
  <si>
    <t>GOPP RH8</t>
  </si>
  <si>
    <t>Prace wykonywane ręcznie</t>
  </si>
  <si>
    <t>H</t>
  </si>
  <si>
    <t>914</t>
  </si>
  <si>
    <t>GOPP NOC</t>
  </si>
  <si>
    <t>Prace godzinowe w porze nocnej</t>
  </si>
  <si>
    <t>915</t>
  </si>
  <si>
    <t>GOPP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</si>
  <si>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</si>
  <si>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</si>
  <si>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</si>
  <si>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</si>
  <si>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</si>
  <si>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</si>
  <si>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</si>
  <si>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</si>
  <si>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</si>
  <si>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</si>
  <si>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</si>
  <si>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</si>
  <si>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</si>
  <si>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</si>
  <si>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</si>
  <si>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</si>
  <si>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</si>
  <si>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</si>
  <si>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</si>
  <si>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</si>
  <si>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</si>
  <si>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</si>
  <si>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</si>
  <si>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</si>
  <si>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</si>
  <si>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</si>
  <si>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</si>
  <si>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</si>
  <si>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ochrony przeciwpożarowejna terenie Nadleśnictwa Tułowice w roku 2026''  składamy niniejszym ofertę na pakiet P-poż tego zamówienia:</t>
  </si>
  <si>
    <t>Znak spr.: SA.270.25.2025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</si>
</sst>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0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9"/>
  <sheetViews>
    <sheetView tabSelected="1" zoomScaleNormal="100" workbookViewId="0">
      <selection activeCell="J5" sqref="J5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43.81640625" customWidth="1"/>
    <col min="6" max="6" width="6.81640625" customWidth="1"/>
    <col min="7" max="7" width="10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54296875" customWidth="1"/>
    <col min="14" max="14" width="0.7265625" customWidth="1"/>
    <col min="15" max="15" width="0.54296875" customWidth="1"/>
    <col min="16" max="16" width="0.1796875" customWidth="1"/>
  </cols>
  <sheetData>
    <row r="1" spans="2:15" s="1" customFormat="1" ht="20.5" customHeight="1" x14ac:dyDescent="0.25">
      <c r="J1" s="41" t="s">
        <v>70</v>
      </c>
    </row>
    <row r="2" spans="2:15" s="1" customFormat="1" ht="30" customHeight="1" x14ac:dyDescent="0.25">
      <c r="B2" s="14" t="s">
        <v>48</v>
      </c>
      <c r="C2" s="14"/>
      <c r="D2" s="14"/>
      <c r="E2" s="14"/>
      <c r="F2" s="14"/>
      <c r="G2" s="14"/>
      <c r="H2" s="14"/>
    </row>
    <row r="3" spans="2:15" s="1" customFormat="1" ht="28.75" customHeight="1" x14ac:dyDescent="0.25">
      <c r="B3" s="12"/>
      <c r="C3" s="12"/>
      <c r="D3" s="12"/>
      <c r="E3" s="12"/>
    </row>
    <row r="4" spans="2:15" s="1" customFormat="1" ht="2.65" customHeight="1" x14ac:dyDescent="0.25">
      <c r="B4" s="24"/>
      <c r="C4" s="24"/>
      <c r="D4" s="24"/>
      <c r="E4" s="24"/>
    </row>
    <row r="5" spans="2:15" s="1" customFormat="1" ht="28.75" customHeight="1" x14ac:dyDescent="0.25">
      <c r="B5" s="13"/>
      <c r="C5" s="13"/>
      <c r="D5" s="13"/>
      <c r="E5" s="13"/>
    </row>
    <row r="6" spans="2:15" s="1" customFormat="1" ht="2.65" customHeight="1" x14ac:dyDescent="0.25">
      <c r="B6" s="24"/>
      <c r="C6" s="24"/>
      <c r="D6" s="24"/>
      <c r="E6" s="24"/>
    </row>
    <row r="7" spans="2:15" s="1" customFormat="1" ht="28.75" customHeight="1" x14ac:dyDescent="0.25">
      <c r="B7" s="13"/>
      <c r="C7" s="13"/>
      <c r="D7" s="13"/>
      <c r="E7" s="13"/>
    </row>
    <row r="8" spans="2:15" s="1" customFormat="1" ht="5.25" customHeight="1" x14ac:dyDescent="0.25">
      <c r="B8" s="24"/>
      <c r="C8" s="24"/>
      <c r="D8" s="24"/>
      <c r="E8" s="24"/>
    </row>
    <row r="9" spans="2:15" s="1" customFormat="1" ht="4.4000000000000004" customHeight="1" x14ac:dyDescent="0.25"/>
    <row r="10" spans="2:15" s="1" customFormat="1" ht="7" customHeight="1" x14ac:dyDescent="0.25">
      <c r="B10" s="28" t="s">
        <v>49</v>
      </c>
      <c r="C10" s="28"/>
      <c r="D10" s="28"/>
      <c r="E10" s="28"/>
    </row>
    <row r="11" spans="2:15" s="1" customFormat="1" ht="12.25" customHeight="1" x14ac:dyDescent="0.25">
      <c r="B11" s="28"/>
      <c r="C11" s="28"/>
      <c r="D11" s="28"/>
      <c r="E11" s="28"/>
      <c r="G11" s="11"/>
      <c r="H11" s="40" t="s">
        <v>50</v>
      </c>
      <c r="I11" s="40"/>
      <c r="J11" s="40"/>
      <c r="K11" s="40"/>
      <c r="L11" s="40"/>
      <c r="M11" s="40"/>
      <c r="N11" s="40"/>
      <c r="O11" s="40"/>
    </row>
    <row r="12" spans="2:15" s="1" customFormat="1" ht="7.9" customHeight="1" x14ac:dyDescent="0.25">
      <c r="H12" s="40"/>
      <c r="I12" s="40"/>
      <c r="J12" s="40"/>
      <c r="K12" s="40"/>
      <c r="L12" s="40"/>
      <c r="M12" s="40"/>
      <c r="N12" s="40"/>
      <c r="O12" s="40"/>
    </row>
    <row r="13" spans="2:15" s="1" customFormat="1" ht="20.25" customHeight="1" x14ac:dyDescent="0.25"/>
    <row r="14" spans="2:15" s="1" customFormat="1" ht="24" customHeight="1" x14ac:dyDescent="0.25">
      <c r="F14" s="31" t="s">
        <v>51</v>
      </c>
      <c r="G14" s="31"/>
      <c r="H14" s="31"/>
      <c r="I14" s="31"/>
    </row>
    <row r="15" spans="2:15" s="1" customFormat="1" ht="43.15" customHeight="1" x14ac:dyDescent="0.25"/>
    <row r="16" spans="2:15" s="1" customFormat="1" ht="20.9" customHeight="1" x14ac:dyDescent="0.25">
      <c r="C16" s="25" t="s">
        <v>52</v>
      </c>
      <c r="D16" s="25"/>
      <c r="E16" s="25"/>
    </row>
    <row r="17" spans="2:13" s="1" customFormat="1" ht="2.65" customHeight="1" x14ac:dyDescent="0.25"/>
    <row r="18" spans="2:13" s="1" customFormat="1" ht="20.9" customHeight="1" x14ac:dyDescent="0.25">
      <c r="C18" s="25" t="s">
        <v>53</v>
      </c>
      <c r="D18" s="25"/>
      <c r="E18" s="25"/>
    </row>
    <row r="19" spans="2:13" s="1" customFormat="1" ht="2.65" customHeight="1" x14ac:dyDescent="0.25"/>
    <row r="20" spans="2:13" s="1" customFormat="1" ht="20.9" customHeight="1" x14ac:dyDescent="0.25">
      <c r="C20" s="25" t="s">
        <v>54</v>
      </c>
      <c r="D20" s="25"/>
      <c r="E20" s="25"/>
    </row>
    <row r="21" spans="2:13" s="1" customFormat="1" ht="2.65" customHeight="1" x14ac:dyDescent="0.25"/>
    <row r="22" spans="2:13" s="1" customFormat="1" ht="20.9" customHeight="1" x14ac:dyDescent="0.25">
      <c r="C22" s="25" t="s">
        <v>55</v>
      </c>
      <c r="D22" s="25"/>
      <c r="E22" s="25"/>
    </row>
    <row r="23" spans="2:13" s="1" customFormat="1" ht="34.75" customHeight="1" x14ac:dyDescent="0.25"/>
    <row r="24" spans="2:13" s="1" customFormat="1" ht="50.15" customHeight="1" x14ac:dyDescent="0.25">
      <c r="B24" s="29" t="s">
        <v>69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2:13" s="1" customFormat="1" ht="2.65" customHeight="1" x14ac:dyDescent="0.25"/>
    <row r="26" spans="2:13" s="1" customFormat="1" ht="50.15" customHeight="1" x14ac:dyDescent="0.25">
      <c r="B26" s="30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2:13" s="1" customFormat="1" ht="28.75" customHeight="1" x14ac:dyDescent="0.25"/>
    <row r="28" spans="2:13" s="1" customFormat="1" ht="9" customHeight="1" x14ac:dyDescent="0.25"/>
    <row r="29" spans="2:13" s="1" customFormat="1" ht="45.4" customHeight="1" x14ac:dyDescent="0.25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6"/>
    </row>
    <row r="30" spans="2:13" s="1" customFormat="1" ht="19.75" customHeight="1" x14ac:dyDescent="0.25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1.28</v>
      </c>
      <c r="H30" s="10">
        <v>0</v>
      </c>
      <c r="I30" s="9">
        <f t="shared" ref="I30:I38" si="0">ROUND(G30* H30,2)</f>
        <v>0</v>
      </c>
      <c r="J30" s="5">
        <v>8</v>
      </c>
      <c r="K30" s="9">
        <f t="shared" ref="K30:K38" si="1">ROUND(I30* J30/100,2)</f>
        <v>0</v>
      </c>
      <c r="L30" s="17">
        <f t="shared" ref="L30:L38" si="2">ROUND(I30+ K30,2)</f>
        <v>0</v>
      </c>
      <c r="M30" s="18"/>
    </row>
    <row r="31" spans="2:13" s="1" customFormat="1" ht="19.75" customHeight="1" x14ac:dyDescent="0.25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75.260000000000005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7">
        <f t="shared" si="2"/>
        <v>0</v>
      </c>
      <c r="M31" s="18"/>
    </row>
    <row r="32" spans="2:13" s="1" customFormat="1" ht="19.75" customHeight="1" x14ac:dyDescent="0.25">
      <c r="B32" s="5">
        <v>3</v>
      </c>
      <c r="C32" s="6" t="s">
        <v>19</v>
      </c>
      <c r="D32" s="6" t="s">
        <v>20</v>
      </c>
      <c r="E32" s="7" t="s">
        <v>21</v>
      </c>
      <c r="F32" s="6" t="s">
        <v>35</v>
      </c>
      <c r="G32" s="8">
        <v>1675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7">
        <f t="shared" si="2"/>
        <v>0</v>
      </c>
      <c r="M32" s="18"/>
    </row>
    <row r="33" spans="2:14" s="1" customFormat="1" ht="19.75" customHeight="1" x14ac:dyDescent="0.25">
      <c r="B33" s="5">
        <v>4</v>
      </c>
      <c r="C33" s="6" t="s">
        <v>23</v>
      </c>
      <c r="D33" s="6" t="s">
        <v>24</v>
      </c>
      <c r="E33" s="7" t="s">
        <v>25</v>
      </c>
      <c r="F33" s="6" t="s">
        <v>35</v>
      </c>
      <c r="G33" s="8">
        <v>1314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7">
        <f t="shared" si="2"/>
        <v>0</v>
      </c>
      <c r="M33" s="18"/>
    </row>
    <row r="34" spans="2:14" s="1" customFormat="1" ht="19.75" customHeight="1" x14ac:dyDescent="0.25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7.5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7">
        <f t="shared" si="2"/>
        <v>0</v>
      </c>
      <c r="M34" s="18"/>
    </row>
    <row r="35" spans="2:14" s="1" customFormat="1" ht="19.75" customHeight="1" x14ac:dyDescent="0.25">
      <c r="B35" s="5">
        <v>6</v>
      </c>
      <c r="C35" s="6" t="s">
        <v>29</v>
      </c>
      <c r="D35" s="6" t="s">
        <v>30</v>
      </c>
      <c r="E35" s="7" t="s">
        <v>31</v>
      </c>
      <c r="F35" s="6" t="s">
        <v>22</v>
      </c>
      <c r="G35" s="8">
        <v>7.5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7">
        <f t="shared" si="2"/>
        <v>0</v>
      </c>
      <c r="M35" s="18"/>
    </row>
    <row r="36" spans="2:14" s="1" customFormat="1" ht="19.75" customHeight="1" x14ac:dyDescent="0.25">
      <c r="B36" s="5">
        <v>7</v>
      </c>
      <c r="C36" s="6" t="s">
        <v>32</v>
      </c>
      <c r="D36" s="6" t="s">
        <v>33</v>
      </c>
      <c r="E36" s="7" t="s">
        <v>34</v>
      </c>
      <c r="F36" s="6" t="s">
        <v>35</v>
      </c>
      <c r="G36" s="8">
        <v>851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7">
        <f t="shared" si="2"/>
        <v>0</v>
      </c>
      <c r="M36" s="18"/>
    </row>
    <row r="37" spans="2:14" s="1" customFormat="1" ht="19.75" customHeight="1" x14ac:dyDescent="0.25">
      <c r="B37" s="5">
        <v>8</v>
      </c>
      <c r="C37" s="6" t="s">
        <v>36</v>
      </c>
      <c r="D37" s="6" t="s">
        <v>37</v>
      </c>
      <c r="E37" s="7" t="s">
        <v>38</v>
      </c>
      <c r="F37" s="6" t="s">
        <v>35</v>
      </c>
      <c r="G37" s="8">
        <v>88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7">
        <f t="shared" si="2"/>
        <v>0</v>
      </c>
      <c r="M37" s="18"/>
    </row>
    <row r="38" spans="2:14" s="1" customFormat="1" ht="19.75" customHeight="1" x14ac:dyDescent="0.25">
      <c r="B38" s="5">
        <v>9</v>
      </c>
      <c r="C38" s="6" t="s">
        <v>39</v>
      </c>
      <c r="D38" s="6" t="s">
        <v>40</v>
      </c>
      <c r="E38" s="7" t="s">
        <v>41</v>
      </c>
      <c r="F38" s="6" t="s">
        <v>35</v>
      </c>
      <c r="G38" s="8">
        <v>262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7">
        <f t="shared" si="2"/>
        <v>0</v>
      </c>
      <c r="M38" s="18"/>
    </row>
    <row r="39" spans="2:14" s="1" customFormat="1" ht="55.9" customHeight="1" x14ac:dyDescent="0.25"/>
    <row r="40" spans="2:14" s="1" customFormat="1" ht="21.4" customHeight="1" x14ac:dyDescent="0.25">
      <c r="B40" s="39" t="s">
        <v>42</v>
      </c>
      <c r="C40" s="39"/>
      <c r="D40" s="39"/>
      <c r="E40" s="39"/>
      <c r="F40" s="32">
        <f>ROUND(I30+I31+I32+I33+I34+I35+I36+I37+I38,2)</f>
        <v>0</v>
      </c>
      <c r="G40" s="33"/>
      <c r="H40" s="33"/>
      <c r="I40" s="33"/>
      <c r="J40" s="33"/>
      <c r="K40" s="33"/>
      <c r="L40" s="33"/>
      <c r="M40" s="34"/>
    </row>
    <row r="41" spans="2:14" s="1" customFormat="1" ht="21.4" customHeight="1" x14ac:dyDescent="0.25">
      <c r="B41" s="39" t="s">
        <v>43</v>
      </c>
      <c r="C41" s="39"/>
      <c r="D41" s="39"/>
      <c r="E41" s="39"/>
      <c r="F41" s="35">
        <f>ROUND(L30+L31+L32+L33+L34+L35+L36+L37+L38,2)</f>
        <v>0</v>
      </c>
      <c r="G41" s="36"/>
      <c r="H41" s="36"/>
      <c r="I41" s="36"/>
      <c r="J41" s="36"/>
      <c r="K41" s="36"/>
      <c r="L41" s="36"/>
      <c r="M41" s="37"/>
    </row>
    <row r="42" spans="2:14" s="1" customFormat="1" ht="11.15" customHeight="1" x14ac:dyDescent="0.25"/>
    <row r="43" spans="2:14" s="1" customFormat="1" ht="80.150000000000006" customHeight="1" x14ac:dyDescent="0.25">
      <c r="B43" s="22" t="s">
        <v>56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2:14" s="1" customFormat="1" ht="2.65" customHeight="1" x14ac:dyDescent="0.25"/>
    <row r="45" spans="2:14" s="1" customFormat="1" ht="110.15" customHeight="1" x14ac:dyDescent="0.25">
      <c r="B45" s="22" t="s">
        <v>57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2:14" s="1" customFormat="1" ht="5.25" customHeight="1" x14ac:dyDescent="0.25"/>
    <row r="47" spans="2:14" s="1" customFormat="1" ht="110.15" customHeight="1" x14ac:dyDescent="0.25">
      <c r="B47" s="21" t="s">
        <v>58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2:14" s="1" customFormat="1" ht="5.25" customHeight="1" x14ac:dyDescent="0.25"/>
    <row r="49" spans="2:14" s="1" customFormat="1" ht="37.9" customHeight="1" x14ac:dyDescent="0.25">
      <c r="C49" s="26" t="s">
        <v>44</v>
      </c>
      <c r="D49" s="26"/>
      <c r="E49" s="26"/>
      <c r="F49" s="38" t="s">
        <v>45</v>
      </c>
      <c r="G49" s="38"/>
      <c r="H49" s="38"/>
      <c r="I49" s="38"/>
      <c r="J49" s="38"/>
      <c r="K49" s="38"/>
      <c r="L49" s="38"/>
    </row>
    <row r="50" spans="2:14" s="1" customFormat="1" ht="28.75" customHeight="1" x14ac:dyDescent="0.25">
      <c r="C50" s="20"/>
      <c r="D50" s="20"/>
      <c r="E50" s="20"/>
      <c r="F50" s="20"/>
      <c r="G50" s="20"/>
      <c r="H50" s="20"/>
      <c r="I50" s="20"/>
      <c r="J50" s="20"/>
      <c r="K50" s="20"/>
      <c r="L50" s="20"/>
    </row>
    <row r="51" spans="2:14" s="1" customFormat="1" ht="28.75" customHeight="1" x14ac:dyDescent="0.25"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2:14" s="1" customFormat="1" ht="28.75" customHeight="1" x14ac:dyDescent="0.25"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2:14" s="1" customFormat="1" ht="28.75" customHeight="1" x14ac:dyDescent="0.25">
      <c r="C53" s="20"/>
      <c r="D53" s="20"/>
      <c r="E53" s="20"/>
      <c r="F53" s="20"/>
      <c r="G53" s="20"/>
      <c r="H53" s="20"/>
      <c r="I53" s="20"/>
      <c r="J53" s="20"/>
      <c r="K53" s="20"/>
      <c r="L53" s="20"/>
    </row>
    <row r="54" spans="2:14" s="1" customFormat="1" ht="2.65" customHeight="1" x14ac:dyDescent="0.25"/>
    <row r="55" spans="2:14" s="1" customFormat="1" ht="203.15" customHeight="1" x14ac:dyDescent="0.25">
      <c r="B55" s="22" t="s">
        <v>59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2:14" s="1" customFormat="1" ht="2.65" customHeight="1" x14ac:dyDescent="0.25"/>
    <row r="57" spans="2:14" s="1" customFormat="1" ht="37" customHeight="1" x14ac:dyDescent="0.25">
      <c r="B57" s="27" t="s">
        <v>60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</row>
    <row r="58" spans="2:14" s="1" customFormat="1" ht="2.65" customHeight="1" x14ac:dyDescent="0.25"/>
    <row r="59" spans="2:14" s="1" customFormat="1" ht="37.9" customHeight="1" x14ac:dyDescent="0.25">
      <c r="C59" s="26" t="s">
        <v>46</v>
      </c>
      <c r="D59" s="26"/>
      <c r="E59" s="26"/>
      <c r="F59" s="19" t="s">
        <v>47</v>
      </c>
      <c r="G59" s="19"/>
      <c r="H59" s="19"/>
      <c r="I59" s="19"/>
      <c r="J59" s="19"/>
      <c r="K59" s="19"/>
      <c r="L59" s="19"/>
    </row>
    <row r="60" spans="2:14" s="1" customFormat="1" ht="28.75" customHeight="1" x14ac:dyDescent="0.25">
      <c r="C60" s="20"/>
      <c r="D60" s="20"/>
      <c r="E60" s="20"/>
      <c r="F60" s="20"/>
      <c r="G60" s="20"/>
      <c r="H60" s="20"/>
      <c r="I60" s="20"/>
      <c r="J60" s="20"/>
      <c r="K60" s="20"/>
      <c r="L60" s="20"/>
    </row>
    <row r="61" spans="2:14" s="1" customFormat="1" ht="28.75" customHeight="1" x14ac:dyDescent="0.25"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2:14" s="1" customFormat="1" ht="28.75" customHeight="1" x14ac:dyDescent="0.25">
      <c r="C62" s="20"/>
      <c r="D62" s="20"/>
      <c r="E62" s="20"/>
      <c r="F62" s="20"/>
      <c r="G62" s="20"/>
      <c r="H62" s="20"/>
      <c r="I62" s="20"/>
      <c r="J62" s="20"/>
      <c r="K62" s="20"/>
      <c r="L62" s="20"/>
    </row>
    <row r="63" spans="2:14" s="1" customFormat="1" ht="28.75" customHeight="1" x14ac:dyDescent="0.25">
      <c r="C63" s="20"/>
      <c r="D63" s="20"/>
      <c r="E63" s="20"/>
      <c r="F63" s="20"/>
      <c r="G63" s="20"/>
      <c r="H63" s="20"/>
      <c r="I63" s="20"/>
      <c r="J63" s="20"/>
      <c r="K63" s="20"/>
      <c r="L63" s="20"/>
    </row>
    <row r="64" spans="2:14" s="1" customFormat="1" ht="2.65" customHeight="1" x14ac:dyDescent="0.25"/>
    <row r="65" spans="2:14" s="1" customFormat="1" ht="160" customHeight="1" x14ac:dyDescent="0.25">
      <c r="B65" s="22" t="s">
        <v>61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2:14" s="1" customFormat="1" ht="2.65" customHeight="1" x14ac:dyDescent="0.25"/>
    <row r="67" spans="2:14" s="1" customFormat="1" ht="55" customHeight="1" x14ac:dyDescent="0.25">
      <c r="B67" s="22" t="s">
        <v>62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s="1" customFormat="1" ht="2.65" customHeight="1" x14ac:dyDescent="0.25"/>
    <row r="69" spans="2:14" s="1" customFormat="1" ht="60" customHeight="1" x14ac:dyDescent="0.25">
      <c r="B69" s="21" t="s">
        <v>63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</row>
    <row r="70" spans="2:14" s="1" customFormat="1" ht="2.65" customHeight="1" x14ac:dyDescent="0.25"/>
    <row r="71" spans="2:14" s="1" customFormat="1" ht="48" customHeight="1" x14ac:dyDescent="0.25">
      <c r="B71" s="21" t="s">
        <v>64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</row>
    <row r="72" spans="2:14" s="1" customFormat="1" ht="2.65" customHeight="1" x14ac:dyDescent="0.25"/>
    <row r="73" spans="2:14" s="1" customFormat="1" ht="125.15" customHeight="1" x14ac:dyDescent="0.25">
      <c r="B73" s="22" t="s">
        <v>65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2:14" s="1" customFormat="1" ht="2.65" customHeight="1" x14ac:dyDescent="0.25"/>
    <row r="75" spans="2:14" s="1" customFormat="1" ht="85" customHeight="1" x14ac:dyDescent="0.25">
      <c r="B75" s="22" t="s">
        <v>66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2:14" s="1" customFormat="1" ht="86.9" customHeight="1" x14ac:dyDescent="0.25"/>
    <row r="77" spans="2:14" s="1" customFormat="1" ht="17.649999999999999" customHeight="1" x14ac:dyDescent="0.25">
      <c r="J77" s="15" t="s">
        <v>67</v>
      </c>
      <c r="K77" s="15"/>
      <c r="L77" s="15"/>
    </row>
    <row r="78" spans="2:14" s="1" customFormat="1" ht="145.15" customHeight="1" x14ac:dyDescent="0.25"/>
    <row r="79" spans="2:14" s="1" customFormat="1" ht="81.650000000000006" customHeight="1" x14ac:dyDescent="0.25">
      <c r="B79" s="23" t="s">
        <v>68</v>
      </c>
      <c r="C79" s="23"/>
      <c r="D79" s="23"/>
      <c r="E79" s="23"/>
      <c r="F79" s="23"/>
      <c r="G79" s="23"/>
      <c r="H79" s="23"/>
      <c r="I79" s="23"/>
      <c r="J79" s="23"/>
      <c r="K79" s="23"/>
    </row>
  </sheetData>
  <mergeCells count="63">
    <mergeCell ref="B4:E4"/>
    <mergeCell ref="B40:E40"/>
    <mergeCell ref="H11:O12"/>
    <mergeCell ref="B43:N43"/>
    <mergeCell ref="B45:N45"/>
    <mergeCell ref="B6:E6"/>
    <mergeCell ref="B47:N47"/>
    <mergeCell ref="B55:N55"/>
    <mergeCell ref="B10:E11"/>
    <mergeCell ref="B24:M24"/>
    <mergeCell ref="B26:M26"/>
    <mergeCell ref="F14:I14"/>
    <mergeCell ref="F40:M40"/>
    <mergeCell ref="F41:M41"/>
    <mergeCell ref="F49:L49"/>
    <mergeCell ref="F50:L50"/>
    <mergeCell ref="F51:L51"/>
    <mergeCell ref="F52:L52"/>
    <mergeCell ref="F53:L53"/>
    <mergeCell ref="B41:E41"/>
    <mergeCell ref="B73:N73"/>
    <mergeCell ref="B75:N75"/>
    <mergeCell ref="B79:K79"/>
    <mergeCell ref="B8:E8"/>
    <mergeCell ref="C16:E16"/>
    <mergeCell ref="C18:E18"/>
    <mergeCell ref="C20:E20"/>
    <mergeCell ref="C22:E22"/>
    <mergeCell ref="C49:E49"/>
    <mergeCell ref="C50:E50"/>
    <mergeCell ref="C51:E51"/>
    <mergeCell ref="C52:E52"/>
    <mergeCell ref="C53:E53"/>
    <mergeCell ref="C59:E59"/>
    <mergeCell ref="C60:E60"/>
    <mergeCell ref="B57:N57"/>
    <mergeCell ref="F60:L60"/>
    <mergeCell ref="F61:L61"/>
    <mergeCell ref="F62:L62"/>
    <mergeCell ref="F63:L63"/>
    <mergeCell ref="B71:N71"/>
    <mergeCell ref="B65:N65"/>
    <mergeCell ref="B67:N67"/>
    <mergeCell ref="B69:N69"/>
    <mergeCell ref="C61:E61"/>
    <mergeCell ref="C62:E62"/>
    <mergeCell ref="C63:E63"/>
    <mergeCell ref="B3:E3"/>
    <mergeCell ref="B5:E5"/>
    <mergeCell ref="B7:E7"/>
    <mergeCell ref="B2:H2"/>
    <mergeCell ref="J77:L7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F59:L59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Tułowice</cp:lastModifiedBy>
  <dcterms:created xsi:type="dcterms:W3CDTF">2025-11-18T07:44:28Z</dcterms:created>
  <dcterms:modified xsi:type="dcterms:W3CDTF">2025-11-19T10:10:42Z</dcterms:modified>
</cp:coreProperties>
</file>